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használó\Desktop\Régi mappa\Sport Egyesület\Pickleball\OB\2021\2. forduló\"/>
    </mc:Choice>
  </mc:AlternateContent>
  <bookViews>
    <workbookView xWindow="0" yWindow="0" windowWidth="2049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  <c r="A24" i="1"/>
  <c r="A23" i="1"/>
  <c r="A17" i="1" l="1"/>
  <c r="A18" i="1"/>
  <c r="A19" i="1"/>
  <c r="A20" i="1"/>
  <c r="A21" i="1"/>
  <c r="A22" i="1"/>
  <c r="A14" i="1"/>
  <c r="A15" i="1"/>
  <c r="A16" i="1"/>
  <c r="A4" i="1"/>
  <c r="A5" i="1"/>
  <c r="A6" i="1"/>
  <c r="A7" i="1"/>
  <c r="A8" i="1"/>
  <c r="A9" i="1"/>
  <c r="A10" i="1"/>
  <c r="A11" i="1"/>
  <c r="A12" i="1"/>
  <c r="A13" i="1"/>
  <c r="A3" i="1"/>
</calcChain>
</file>

<file path=xl/sharedStrings.xml><?xml version="1.0" encoding="utf-8"?>
<sst xmlns="http://schemas.openxmlformats.org/spreadsheetml/2006/main" count="221" uniqueCount="177">
  <si>
    <t>I. pálya</t>
  </si>
  <si>
    <t>II. pálya</t>
  </si>
  <si>
    <t>III. pálya</t>
  </si>
  <si>
    <t>IV. pálya</t>
  </si>
  <si>
    <t>Női páros</t>
  </si>
  <si>
    <t>Női egyes</t>
  </si>
  <si>
    <t>Férfi egyes</t>
  </si>
  <si>
    <t>Vegyes páros</t>
  </si>
  <si>
    <t>Férfi páros</t>
  </si>
  <si>
    <t>Vége</t>
  </si>
  <si>
    <t>Felsőbüky Klára</t>
  </si>
  <si>
    <t>Jármer Erika</t>
  </si>
  <si>
    <t>Kristály Erika</t>
  </si>
  <si>
    <t>Solymosi Anna</t>
  </si>
  <si>
    <t>Kurtz Tímea</t>
  </si>
  <si>
    <t>Csillag/Leidli N.</t>
  </si>
  <si>
    <t>Felsőbüky/Jakab</t>
  </si>
  <si>
    <t>Jármer/Kristály</t>
  </si>
  <si>
    <t>Kétszeriné/Komócsinné</t>
  </si>
  <si>
    <t>Solymosi/Kurtz</t>
  </si>
  <si>
    <t>Solymosi/Kurtz-Kétszeriné/Komócsinné</t>
  </si>
  <si>
    <t>Kétszeriné/Komócsinné-Csillag/Leidli N.</t>
  </si>
  <si>
    <t>Solymosi/Kurtz-Csillag/Leidli N.</t>
  </si>
  <si>
    <t>Csillag/Leidli N.-Felsőbüky/Jakab</t>
  </si>
  <si>
    <t>Kétszeriné/Komócsinné-Felsőbüky/Jakab</t>
  </si>
  <si>
    <t>Solymosi/Kurtz-Felsőbüky/Jakab</t>
  </si>
  <si>
    <t>Jármer/Kristály-Solymosi/Kurtz</t>
  </si>
  <si>
    <t>Felsőbüky/Jakab-Jármer/Kristály</t>
  </si>
  <si>
    <t>Jármer/Kristály-Csillag/Leidli N.</t>
  </si>
  <si>
    <t>Kétszeriné/Komócsinné-Jármer/Kristály</t>
  </si>
  <si>
    <t>Solymosi-Felsőbüky</t>
  </si>
  <si>
    <t>Felsőbüky-Kristály</t>
  </si>
  <si>
    <t>Solymosi-Kristály</t>
  </si>
  <si>
    <t>Kristály-Jármer</t>
  </si>
  <si>
    <t>Felsőbüky-Jármer</t>
  </si>
  <si>
    <t>Solymosi-Jármer</t>
  </si>
  <si>
    <t>Kurtz-Solymosi</t>
  </si>
  <si>
    <t>Jármer-Kurtz</t>
  </si>
  <si>
    <t>Kurtz-Kristály</t>
  </si>
  <si>
    <t>Felsőbüky-Kurtz</t>
  </si>
  <si>
    <t>Bőhm/Matuz</t>
  </si>
  <si>
    <t>Havasi/Komáromi Rud.</t>
  </si>
  <si>
    <t>Takács M./Kínál</t>
  </si>
  <si>
    <t>Takács A./Takács V.</t>
  </si>
  <si>
    <t>Komáromi Rob./Komócsin</t>
  </si>
  <si>
    <t>Bőhm/Matuz-Komáromi Rob./Komócsin</t>
  </si>
  <si>
    <t>Havasi Balázs</t>
  </si>
  <si>
    <t>Ignácz László</t>
  </si>
  <si>
    <t>Kinál Zoltán</t>
  </si>
  <si>
    <t>Szent-Andrássy Márk</t>
  </si>
  <si>
    <t>Takàcs Miklòs Zoltàn</t>
  </si>
  <si>
    <t>Takács Attila</t>
  </si>
  <si>
    <t>Takács Vince</t>
  </si>
  <si>
    <t>Takács M.-Ignácz</t>
  </si>
  <si>
    <t>Takács M.-Takács V.</t>
  </si>
  <si>
    <t>Ignácz-Takács V.</t>
  </si>
  <si>
    <t>Takács V.-Kínál</t>
  </si>
  <si>
    <t>Ignácz-Kínál</t>
  </si>
  <si>
    <t>Takács M.-Kínál</t>
  </si>
  <si>
    <t>Takács A.-Havasi</t>
  </si>
  <si>
    <t>Takács A.-Szent-Andrássy</t>
  </si>
  <si>
    <t>Havasi-Szent-Andrássy</t>
  </si>
  <si>
    <t>Szent-And/András</t>
  </si>
  <si>
    <t>Püspók/Csillag</t>
  </si>
  <si>
    <t>Komáromi Rud./Felsőbüky</t>
  </si>
  <si>
    <t>Takács A./Jakab</t>
  </si>
  <si>
    <t>Kétszeri/Pajor</t>
  </si>
  <si>
    <t>Komáromi Rób./Ledli N.</t>
  </si>
  <si>
    <t>Komócsin/Komócsinné</t>
  </si>
  <si>
    <t>Leidli G./Leidli L.</t>
  </si>
  <si>
    <t>Matuz/Kristály</t>
  </si>
  <si>
    <t>Ferenczi/Jármer</t>
  </si>
  <si>
    <t>Budai/Solymosi</t>
  </si>
  <si>
    <t>Ferenczi/Jármer-Kétszeri/Pajor</t>
  </si>
  <si>
    <t>Ferenczi/Jármer-Püspök/Csillag</t>
  </si>
  <si>
    <t>Kétszeri/Pajor-Püspök/Csillag</t>
  </si>
  <si>
    <t>Leidli G./Leidli L.-Budai/Solymosi</t>
  </si>
  <si>
    <t>Leidli G./Leidli L.-Komáromi Rób./Leidli N.</t>
  </si>
  <si>
    <t>Budai/Solymosi-Komáromi Rób./Leidli N.</t>
  </si>
  <si>
    <t>Szent-Andrássy/András-Komáromi Rud./Felsőbüky</t>
  </si>
  <si>
    <t>Szent-Andrássy/András-Takács A./Jakab</t>
  </si>
  <si>
    <t>Komáromi Rud./Felsőbüky-Takács A./Jakab</t>
  </si>
  <si>
    <t>Komócsin/Komócsinné-Matuz/Kristály</t>
  </si>
  <si>
    <t>Regisztráció / Bemelegítés</t>
  </si>
  <si>
    <t>Eredményhirdetés</t>
  </si>
  <si>
    <t>Kezd</t>
  </si>
  <si>
    <t>Takács M./Kínál-Takács A./Takács V.</t>
  </si>
  <si>
    <t>Takács A./Takács V.-Havasi/Komáromi Rud.</t>
  </si>
  <si>
    <t>Takács M./Kínál-Havasi/Komáromi Rud.</t>
  </si>
  <si>
    <t>Havasi/Komáromi Rud.-Bőhm/Matuz</t>
  </si>
  <si>
    <t>Takács A./Takács V.-Bőhm/Matuz</t>
  </si>
  <si>
    <t>Takács M./Kínál-Bőhm/Matuz</t>
  </si>
  <si>
    <t>Komáromi Rob./Komócsin-Takács M./Kínál</t>
  </si>
  <si>
    <t>Komáromi Rob./Komócsin-Havasi/Komáromi Rud.</t>
  </si>
  <si>
    <t>Takács A./Takács V.-Komáromi Rob./Komócsin</t>
  </si>
  <si>
    <t>Komócsin Balázs</t>
  </si>
  <si>
    <t>Kínál/Farkas</t>
  </si>
  <si>
    <t>Komócsin/Komócsinné-Kínál/Farkas</t>
  </si>
  <si>
    <t>Matuz/Kristály-Kínál/Farkas</t>
  </si>
  <si>
    <t>15-9</t>
  </si>
  <si>
    <t>15-10</t>
  </si>
  <si>
    <t>15-12</t>
  </si>
  <si>
    <t>6-15</t>
  </si>
  <si>
    <t>15-5</t>
  </si>
  <si>
    <t>11-15</t>
  </si>
  <si>
    <t>8-15</t>
  </si>
  <si>
    <t>11-4</t>
  </si>
  <si>
    <t>11-6</t>
  </si>
  <si>
    <t>11-13</t>
  </si>
  <si>
    <t>2-11</t>
  </si>
  <si>
    <t>11-2</t>
  </si>
  <si>
    <t>21-11</t>
  </si>
  <si>
    <t>11-8</t>
  </si>
  <si>
    <t>2-15</t>
  </si>
  <si>
    <t>3-15</t>
  </si>
  <si>
    <t>Ferenczi/Jármer-Komócsin/Komócsinné</t>
  </si>
  <si>
    <t>Ferenczi/Jármer-Komáromi Rud./Felsőbüky</t>
  </si>
  <si>
    <t>Ferenczi/Jármer-Leidli G./Leidli L.</t>
  </si>
  <si>
    <t>Férfi egyes 5-6. hely (Komócsin-Ignácz)</t>
  </si>
  <si>
    <t>Férfi egyes 7-8. hely (Takács A.-Takács V.)</t>
  </si>
  <si>
    <t>15-2</t>
  </si>
  <si>
    <t>14-16</t>
  </si>
  <si>
    <t>16-18</t>
  </si>
  <si>
    <t>4-11</t>
  </si>
  <si>
    <t>3-11</t>
  </si>
  <si>
    <t>0-11</t>
  </si>
  <si>
    <t>11-1</t>
  </si>
  <si>
    <t>11-5</t>
  </si>
  <si>
    <t>15-0</t>
  </si>
  <si>
    <t>15-6</t>
  </si>
  <si>
    <t>Leidli G./Leidli L.-Komáromi Rud./Felsőbüky</t>
  </si>
  <si>
    <t>15-3</t>
  </si>
  <si>
    <t>11-3</t>
  </si>
  <si>
    <t>15-8</t>
  </si>
  <si>
    <t>12-15</t>
  </si>
  <si>
    <t>5-15</t>
  </si>
  <si>
    <t>12-10</t>
  </si>
  <si>
    <t>11-0</t>
  </si>
  <si>
    <t>4-15</t>
  </si>
  <si>
    <t>5-11</t>
  </si>
  <si>
    <t>6-11</t>
  </si>
  <si>
    <t>9-11</t>
  </si>
  <si>
    <t>0-15</t>
  </si>
  <si>
    <t>13-15</t>
  </si>
  <si>
    <t>21-8</t>
  </si>
  <si>
    <t>Komócsin/Komócsinné-Leidli G./Leidl L.</t>
  </si>
  <si>
    <t>Komáromi Rud./Felsőbüky-Komócsin/Komócsinné</t>
  </si>
  <si>
    <t>Vegyes döntő Komáromi Rób/Leidli N-Kínál/Farkas</t>
  </si>
  <si>
    <t>Vegyes elődöntő Komáromi Rud./Felsőbüky-Kínál/Farkas</t>
  </si>
  <si>
    <t>Vegyes 5-6. hely Ferenczi/Jármer-Szent-Andrássy/András</t>
  </si>
  <si>
    <t>Vegyes bronz Komócsin/Komócsinné-Komáromi Rud./felsőbüky</t>
  </si>
  <si>
    <t>Vegyes 7-8. hely Leidli G./Leidli L.-Kétszeri/Pajor</t>
  </si>
  <si>
    <t>Vegyes elődöntő Komáromi Rób/Leidli N.-Kínál/Farkas</t>
  </si>
  <si>
    <t>Kétszeri/Pajor-Kínál/Farkas</t>
  </si>
  <si>
    <t>Kétszeri/Pajor-Szent-Andrássy/András</t>
  </si>
  <si>
    <t>Kétszeri/Pajor-Komáromi Rób./Leidli N.</t>
  </si>
  <si>
    <t>Vegyes Király kupa Püspök/Csillag-Budai/Solymosi</t>
  </si>
  <si>
    <t>Vegyes  Király kupa Püspük/Csillag-Takács A./Jakab</t>
  </si>
  <si>
    <t>Vegyes Király kupa Püspök/Csillag-Matuz/Kristály</t>
  </si>
  <si>
    <t>Férfi egyes Elődöntő Szent-Andrássy-Kínál</t>
  </si>
  <si>
    <t>Férfi egyes Döntő Szent-Andrássy-Takács</t>
  </si>
  <si>
    <t>7-15</t>
  </si>
  <si>
    <t>1-15</t>
  </si>
  <si>
    <t>11-7</t>
  </si>
  <si>
    <t>15-7</t>
  </si>
  <si>
    <t>Szent-Andrássy-Komócsin</t>
  </si>
  <si>
    <t>Havasi-Komócsin</t>
  </si>
  <si>
    <t>Takács A.-Komócsin</t>
  </si>
  <si>
    <t>Komáromi Rób./Leidli N.-Szent-Andrássy/András</t>
  </si>
  <si>
    <t>Kínál/Farkas-Komáromi Rób/Leidli N.</t>
  </si>
  <si>
    <t>Szent-Andrássy-Kínál</t>
  </si>
  <si>
    <t>Vegyes Király kupa Takács A./Jakab-Matuz/Krisály</t>
  </si>
  <si>
    <t>Vegyes Király kupa Budai/Solymosi-Matuz/Kristály</t>
  </si>
  <si>
    <t>Vegyes Király kupa Budai/Solymosi-Takács A./Jakab</t>
  </si>
  <si>
    <t>Férfi egyes Elődöntő Havasi-Takács M.</t>
  </si>
  <si>
    <t>Férfi egyes Havasi-Kínál</t>
  </si>
  <si>
    <t>Helyezés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</si>
</sst>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20" fontId="2" fillId="0" borderId="1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5" borderId="1" xfId="0" applyFont="1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9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23" zoomScale="90" zoomScaleNormal="90" workbookViewId="0">
      <selection activeCell="F49" sqref="F49"/>
    </sheetView>
  </sheetViews>
  <sheetFormatPr defaultRowHeight="12.75" x14ac:dyDescent="0.2"/>
  <cols>
    <col min="1" max="2" width="5.5703125" style="11" bestFit="1" customWidth="1"/>
    <col min="3" max="3" width="56" style="2" bestFit="1" customWidth="1"/>
    <col min="4" max="4" width="8.85546875" style="2" bestFit="1" customWidth="1"/>
    <col min="5" max="5" width="63.5703125" style="2" bestFit="1" customWidth="1"/>
    <col min="6" max="6" width="6.5703125" style="2" customWidth="1"/>
    <col min="7" max="7" width="41.28515625" style="2" bestFit="1" customWidth="1"/>
    <col min="8" max="8" width="7.140625" style="2" customWidth="1"/>
    <col min="9" max="9" width="41.140625" style="2" bestFit="1" customWidth="1"/>
    <col min="10" max="10" width="7" style="2" customWidth="1"/>
    <col min="11" max="11" width="9.140625" style="2"/>
    <col min="12" max="12" width="24.42578125" style="2" bestFit="1" customWidth="1"/>
    <col min="13" max="13" width="5.28515625" style="2" bestFit="1" customWidth="1"/>
    <col min="14" max="14" width="9.140625" style="2"/>
    <col min="15" max="15" width="24.7109375" style="2" customWidth="1"/>
    <col min="16" max="16" width="5.28515625" style="2" bestFit="1" customWidth="1"/>
    <col min="17" max="16384" width="9.140625" style="2"/>
  </cols>
  <sheetData>
    <row r="1" spans="1:10" x14ac:dyDescent="0.2">
      <c r="A1" s="1" t="s">
        <v>85</v>
      </c>
      <c r="B1" s="1" t="s">
        <v>9</v>
      </c>
      <c r="C1" s="17" t="s">
        <v>0</v>
      </c>
      <c r="D1" s="17"/>
      <c r="E1" s="17" t="s">
        <v>1</v>
      </c>
      <c r="F1" s="17"/>
      <c r="G1" s="17" t="s">
        <v>2</v>
      </c>
      <c r="H1" s="17"/>
      <c r="I1" s="17" t="s">
        <v>3</v>
      </c>
      <c r="J1" s="17"/>
    </row>
    <row r="2" spans="1:10" x14ac:dyDescent="0.2">
      <c r="A2" s="3">
        <v>0.35416666666666669</v>
      </c>
      <c r="B2" s="4">
        <v>0.375</v>
      </c>
      <c r="C2" s="16" t="s">
        <v>83</v>
      </c>
      <c r="D2" s="16"/>
      <c r="E2" s="16"/>
      <c r="F2" s="16"/>
      <c r="G2" s="16"/>
      <c r="H2" s="16"/>
      <c r="I2" s="16"/>
      <c r="J2" s="16"/>
    </row>
    <row r="3" spans="1:10" x14ac:dyDescent="0.2">
      <c r="A3" s="3">
        <f>B2</f>
        <v>0.375</v>
      </c>
      <c r="B3" s="4">
        <v>0.3923611111111111</v>
      </c>
      <c r="C3" s="5" t="s">
        <v>20</v>
      </c>
      <c r="D3" s="18" t="s">
        <v>99</v>
      </c>
      <c r="E3" s="5" t="s">
        <v>23</v>
      </c>
      <c r="F3" s="18" t="s">
        <v>104</v>
      </c>
      <c r="G3" s="6" t="s">
        <v>86</v>
      </c>
      <c r="H3" s="18" t="s">
        <v>131</v>
      </c>
      <c r="I3" s="6" t="s">
        <v>89</v>
      </c>
      <c r="J3" s="18" t="s">
        <v>103</v>
      </c>
    </row>
    <row r="4" spans="1:10" x14ac:dyDescent="0.2">
      <c r="A4" s="3">
        <f t="shared" ref="A4:A25" si="0">B3</f>
        <v>0.3923611111111111</v>
      </c>
      <c r="B4" s="4">
        <v>0.40972222222222227</v>
      </c>
      <c r="C4" s="5" t="s">
        <v>26</v>
      </c>
      <c r="D4" s="18" t="s">
        <v>102</v>
      </c>
      <c r="E4" s="5" t="s">
        <v>21</v>
      </c>
      <c r="F4" s="18" t="s">
        <v>121</v>
      </c>
      <c r="G4" s="6" t="s">
        <v>92</v>
      </c>
      <c r="H4" s="18" t="s">
        <v>133</v>
      </c>
      <c r="I4" s="6" t="s">
        <v>87</v>
      </c>
      <c r="J4" s="18" t="s">
        <v>113</v>
      </c>
    </row>
    <row r="5" spans="1:10" x14ac:dyDescent="0.2">
      <c r="A5" s="3">
        <f t="shared" si="0"/>
        <v>0.40972222222222227</v>
      </c>
      <c r="B5" s="4">
        <v>0.42708333333333331</v>
      </c>
      <c r="C5" s="5" t="s">
        <v>27</v>
      </c>
      <c r="D5" s="18" t="s">
        <v>103</v>
      </c>
      <c r="E5" s="5" t="s">
        <v>22</v>
      </c>
      <c r="F5" s="18" t="s">
        <v>99</v>
      </c>
      <c r="G5" s="6" t="s">
        <v>45</v>
      </c>
      <c r="H5" s="18" t="s">
        <v>134</v>
      </c>
      <c r="I5" s="6" t="s">
        <v>88</v>
      </c>
      <c r="J5" s="18" t="s">
        <v>134</v>
      </c>
    </row>
    <row r="6" spans="1:10" x14ac:dyDescent="0.2">
      <c r="A6" s="3">
        <f t="shared" si="0"/>
        <v>0.42708333333333331</v>
      </c>
      <c r="B6" s="4">
        <v>0.44444444444444442</v>
      </c>
      <c r="C6" s="5" t="s">
        <v>24</v>
      </c>
      <c r="D6" s="18" t="s">
        <v>104</v>
      </c>
      <c r="E6" s="5" t="s">
        <v>28</v>
      </c>
      <c r="F6" s="18" t="s">
        <v>100</v>
      </c>
      <c r="G6" s="6" t="s">
        <v>90</v>
      </c>
      <c r="H6" s="18" t="s">
        <v>135</v>
      </c>
      <c r="I6" s="6" t="s">
        <v>93</v>
      </c>
      <c r="J6" s="18" t="s">
        <v>161</v>
      </c>
    </row>
    <row r="7" spans="1:10" x14ac:dyDescent="0.2">
      <c r="A7" s="3">
        <f t="shared" si="0"/>
        <v>0.44444444444444442</v>
      </c>
      <c r="B7" s="4">
        <v>0.46180555555555558</v>
      </c>
      <c r="C7" s="5" t="s">
        <v>25</v>
      </c>
      <c r="D7" s="18" t="s">
        <v>105</v>
      </c>
      <c r="E7" s="5" t="s">
        <v>29</v>
      </c>
      <c r="F7" s="18" t="s">
        <v>122</v>
      </c>
      <c r="G7" s="6" t="s">
        <v>91</v>
      </c>
      <c r="H7" s="18" t="s">
        <v>100</v>
      </c>
      <c r="I7" s="6" t="s">
        <v>94</v>
      </c>
      <c r="J7" s="18" t="s">
        <v>162</v>
      </c>
    </row>
    <row r="8" spans="1:10" x14ac:dyDescent="0.2">
      <c r="A8" s="3">
        <f t="shared" si="0"/>
        <v>0.46180555555555558</v>
      </c>
      <c r="B8" s="4">
        <v>0.47569444444444442</v>
      </c>
      <c r="C8" s="7" t="s">
        <v>73</v>
      </c>
      <c r="D8" s="18" t="s">
        <v>106</v>
      </c>
      <c r="E8" s="7" t="s">
        <v>76</v>
      </c>
      <c r="F8" s="18" t="s">
        <v>107</v>
      </c>
      <c r="G8" s="7" t="s">
        <v>79</v>
      </c>
      <c r="H8" s="18" t="s">
        <v>136</v>
      </c>
      <c r="I8" s="7" t="s">
        <v>82</v>
      </c>
      <c r="J8" s="18" t="s">
        <v>110</v>
      </c>
    </row>
    <row r="9" spans="1:10" x14ac:dyDescent="0.2">
      <c r="A9" s="3">
        <f t="shared" si="0"/>
        <v>0.47569444444444442</v>
      </c>
      <c r="B9" s="4">
        <v>0.48958333333333331</v>
      </c>
      <c r="C9" s="7" t="s">
        <v>74</v>
      </c>
      <c r="D9" s="18" t="s">
        <v>106</v>
      </c>
      <c r="E9" s="7" t="s">
        <v>77</v>
      </c>
      <c r="F9" s="18" t="s">
        <v>123</v>
      </c>
      <c r="G9" s="7" t="s">
        <v>80</v>
      </c>
      <c r="H9" s="18" t="s">
        <v>106</v>
      </c>
      <c r="I9" s="7" t="s">
        <v>97</v>
      </c>
      <c r="J9" s="18" t="s">
        <v>127</v>
      </c>
    </row>
    <row r="10" spans="1:10" x14ac:dyDescent="0.2">
      <c r="A10" s="3">
        <f t="shared" si="0"/>
        <v>0.48958333333333331</v>
      </c>
      <c r="B10" s="4">
        <v>0.50347222222222221</v>
      </c>
      <c r="C10" s="7" t="s">
        <v>75</v>
      </c>
      <c r="D10" s="18" t="s">
        <v>107</v>
      </c>
      <c r="E10" s="7" t="s">
        <v>78</v>
      </c>
      <c r="F10" s="18" t="s">
        <v>124</v>
      </c>
      <c r="G10" s="7" t="s">
        <v>81</v>
      </c>
      <c r="H10" s="18" t="s">
        <v>137</v>
      </c>
      <c r="I10" s="7" t="s">
        <v>98</v>
      </c>
      <c r="J10" s="18" t="s">
        <v>123</v>
      </c>
    </row>
    <row r="11" spans="1:10" x14ac:dyDescent="0.2">
      <c r="A11" s="3">
        <f t="shared" si="0"/>
        <v>0.50347222222222221</v>
      </c>
      <c r="B11" s="4">
        <v>0.51736111111111105</v>
      </c>
      <c r="C11" s="7" t="s">
        <v>115</v>
      </c>
      <c r="D11" s="18" t="s">
        <v>108</v>
      </c>
      <c r="E11" s="7" t="s">
        <v>130</v>
      </c>
      <c r="F11" s="18" t="s">
        <v>125</v>
      </c>
      <c r="G11" s="7" t="s">
        <v>153</v>
      </c>
      <c r="H11" s="18" t="s">
        <v>123</v>
      </c>
      <c r="I11" s="7" t="s">
        <v>168</v>
      </c>
      <c r="J11" s="18" t="s">
        <v>136</v>
      </c>
    </row>
    <row r="12" spans="1:10" x14ac:dyDescent="0.2">
      <c r="A12" s="3">
        <f t="shared" si="0"/>
        <v>0.51736111111111105</v>
      </c>
      <c r="B12" s="4">
        <v>0.53125</v>
      </c>
      <c r="C12" s="7" t="s">
        <v>116</v>
      </c>
      <c r="D12" s="18" t="s">
        <v>109</v>
      </c>
      <c r="E12" s="7" t="s">
        <v>145</v>
      </c>
      <c r="F12" s="18" t="s">
        <v>126</v>
      </c>
      <c r="G12" s="7" t="s">
        <v>154</v>
      </c>
      <c r="H12" s="18" t="s">
        <v>139</v>
      </c>
      <c r="I12" s="7" t="s">
        <v>169</v>
      </c>
      <c r="J12" s="18" t="s">
        <v>109</v>
      </c>
    </row>
    <row r="13" spans="1:10" x14ac:dyDescent="0.2">
      <c r="A13" s="3">
        <f t="shared" si="0"/>
        <v>0.53125</v>
      </c>
      <c r="B13" s="4">
        <v>0.54513888888888895</v>
      </c>
      <c r="C13" s="7" t="s">
        <v>117</v>
      </c>
      <c r="D13" s="18" t="s">
        <v>110</v>
      </c>
      <c r="E13" s="7" t="s">
        <v>146</v>
      </c>
      <c r="F13" s="18" t="s">
        <v>112</v>
      </c>
      <c r="G13" s="7" t="s">
        <v>155</v>
      </c>
      <c r="H13" s="18" t="s">
        <v>123</v>
      </c>
      <c r="I13" s="7" t="s">
        <v>170</v>
      </c>
      <c r="J13" s="18" t="s">
        <v>141</v>
      </c>
    </row>
    <row r="14" spans="1:10" x14ac:dyDescent="0.2">
      <c r="A14" s="3">
        <f t="shared" si="0"/>
        <v>0.54513888888888895</v>
      </c>
      <c r="B14" s="4">
        <v>0.5625</v>
      </c>
      <c r="C14" s="7" t="s">
        <v>152</v>
      </c>
      <c r="D14" s="18" t="s">
        <v>103</v>
      </c>
      <c r="E14" s="7" t="s">
        <v>148</v>
      </c>
      <c r="F14" s="18" t="s">
        <v>121</v>
      </c>
      <c r="G14" s="7" t="s">
        <v>156</v>
      </c>
      <c r="H14" s="18" t="s">
        <v>109</v>
      </c>
      <c r="I14" s="7" t="s">
        <v>171</v>
      </c>
      <c r="J14" s="18" t="s">
        <v>132</v>
      </c>
    </row>
    <row r="15" spans="1:10" x14ac:dyDescent="0.2">
      <c r="A15" s="3">
        <f t="shared" si="0"/>
        <v>0.5625</v>
      </c>
      <c r="B15" s="4">
        <v>0.58333333333333337</v>
      </c>
      <c r="C15" s="7" t="s">
        <v>147</v>
      </c>
      <c r="D15" s="18" t="s">
        <v>111</v>
      </c>
      <c r="E15" s="7" t="s">
        <v>150</v>
      </c>
      <c r="F15" s="18" t="s">
        <v>102</v>
      </c>
      <c r="G15" s="7" t="s">
        <v>157</v>
      </c>
      <c r="H15" s="18" t="s">
        <v>140</v>
      </c>
      <c r="I15" s="7" t="s">
        <v>172</v>
      </c>
      <c r="J15" s="18" t="s">
        <v>163</v>
      </c>
    </row>
    <row r="16" spans="1:10" x14ac:dyDescent="0.2">
      <c r="A16" s="3">
        <f t="shared" si="0"/>
        <v>0.58333333333333337</v>
      </c>
      <c r="B16" s="4">
        <v>0.60069444444444442</v>
      </c>
      <c r="C16" s="7" t="s">
        <v>149</v>
      </c>
      <c r="D16" s="18" t="s">
        <v>112</v>
      </c>
      <c r="E16" s="7" t="s">
        <v>151</v>
      </c>
      <c r="F16" s="18" t="s">
        <v>127</v>
      </c>
      <c r="G16" s="7" t="s">
        <v>158</v>
      </c>
      <c r="H16" s="18" t="s">
        <v>141</v>
      </c>
      <c r="I16" s="7" t="s">
        <v>173</v>
      </c>
      <c r="J16" s="18" t="s">
        <v>126</v>
      </c>
    </row>
    <row r="17" spans="1:10" x14ac:dyDescent="0.2">
      <c r="A17" s="3">
        <f t="shared" si="0"/>
        <v>0.60069444444444442</v>
      </c>
      <c r="B17" s="4">
        <v>0.61805555555555558</v>
      </c>
      <c r="C17" s="8" t="s">
        <v>30</v>
      </c>
      <c r="D17" s="18" t="s">
        <v>113</v>
      </c>
      <c r="E17" s="8" t="s">
        <v>33</v>
      </c>
      <c r="F17" s="18" t="s">
        <v>102</v>
      </c>
      <c r="G17" s="9" t="s">
        <v>53</v>
      </c>
      <c r="H17" s="18" t="s">
        <v>129</v>
      </c>
      <c r="I17" s="9" t="s">
        <v>59</v>
      </c>
      <c r="J17" s="18" t="s">
        <v>138</v>
      </c>
    </row>
    <row r="18" spans="1:10" x14ac:dyDescent="0.2">
      <c r="A18" s="3">
        <f t="shared" si="0"/>
        <v>0.61805555555555558</v>
      </c>
      <c r="B18" s="4">
        <v>0.63541666666666663</v>
      </c>
      <c r="C18" s="8" t="s">
        <v>36</v>
      </c>
      <c r="D18" s="18" t="s">
        <v>103</v>
      </c>
      <c r="E18" s="8" t="s">
        <v>31</v>
      </c>
      <c r="F18" s="18" t="s">
        <v>128</v>
      </c>
      <c r="G18" s="9" t="s">
        <v>56</v>
      </c>
      <c r="H18" s="18" t="s">
        <v>142</v>
      </c>
      <c r="I18" s="9" t="s">
        <v>165</v>
      </c>
      <c r="J18" s="18" t="s">
        <v>120</v>
      </c>
    </row>
    <row r="19" spans="1:10" x14ac:dyDescent="0.2">
      <c r="A19" s="3">
        <f t="shared" si="0"/>
        <v>0.63541666666666663</v>
      </c>
      <c r="B19" s="4">
        <v>0.65277777777777779</v>
      </c>
      <c r="C19" s="8" t="s">
        <v>37</v>
      </c>
      <c r="D19" s="18" t="s">
        <v>102</v>
      </c>
      <c r="E19" s="8" t="s">
        <v>32</v>
      </c>
      <c r="F19" s="18" t="s">
        <v>120</v>
      </c>
      <c r="G19" s="9" t="s">
        <v>54</v>
      </c>
      <c r="H19" s="18" t="s">
        <v>128</v>
      </c>
      <c r="I19" s="9" t="s">
        <v>60</v>
      </c>
      <c r="J19" s="18" t="s">
        <v>113</v>
      </c>
    </row>
    <row r="20" spans="1:10" x14ac:dyDescent="0.2">
      <c r="A20" s="3">
        <f t="shared" si="0"/>
        <v>0.65277777777777779</v>
      </c>
      <c r="B20" s="4">
        <v>0.67013888888888884</v>
      </c>
      <c r="C20" s="8" t="s">
        <v>34</v>
      </c>
      <c r="D20" s="18" t="s">
        <v>99</v>
      </c>
      <c r="E20" s="8" t="s">
        <v>38</v>
      </c>
      <c r="F20" s="18" t="s">
        <v>128</v>
      </c>
      <c r="G20" s="9" t="s">
        <v>57</v>
      </c>
      <c r="H20" s="18" t="s">
        <v>143</v>
      </c>
      <c r="I20" s="9" t="s">
        <v>166</v>
      </c>
      <c r="J20" s="18" t="s">
        <v>120</v>
      </c>
    </row>
    <row r="21" spans="1:10" x14ac:dyDescent="0.2">
      <c r="A21" s="3">
        <f t="shared" si="0"/>
        <v>0.67013888888888884</v>
      </c>
      <c r="B21" s="4">
        <v>0.6875</v>
      </c>
      <c r="C21" s="8" t="s">
        <v>35</v>
      </c>
      <c r="D21" s="18" t="s">
        <v>114</v>
      </c>
      <c r="E21" s="8" t="s">
        <v>39</v>
      </c>
      <c r="F21" s="18" t="s">
        <v>129</v>
      </c>
      <c r="G21" s="9" t="s">
        <v>58</v>
      </c>
      <c r="H21" s="18" t="s">
        <v>101</v>
      </c>
      <c r="I21" s="9" t="s">
        <v>167</v>
      </c>
      <c r="J21" s="18" t="s">
        <v>104</v>
      </c>
    </row>
    <row r="22" spans="1:10" x14ac:dyDescent="0.2">
      <c r="A22" s="3">
        <f t="shared" si="0"/>
        <v>0.6875</v>
      </c>
      <c r="B22" s="4">
        <v>0.70486111111111116</v>
      </c>
      <c r="C22" s="10"/>
      <c r="D22" s="18"/>
      <c r="E22" s="10"/>
      <c r="F22" s="18"/>
      <c r="G22" s="9" t="s">
        <v>55</v>
      </c>
      <c r="H22" s="18" t="s">
        <v>120</v>
      </c>
      <c r="I22" s="9" t="s">
        <v>61</v>
      </c>
      <c r="J22" s="18" t="s">
        <v>102</v>
      </c>
    </row>
    <row r="23" spans="1:10" x14ac:dyDescent="0.2">
      <c r="A23" s="3">
        <f t="shared" si="0"/>
        <v>0.70486111111111116</v>
      </c>
      <c r="B23" s="4">
        <v>0.72222222222222221</v>
      </c>
      <c r="C23" s="9" t="s">
        <v>118</v>
      </c>
      <c r="D23" s="18" t="s">
        <v>100</v>
      </c>
      <c r="E23" s="9" t="s">
        <v>119</v>
      </c>
      <c r="F23" s="18" t="s">
        <v>120</v>
      </c>
      <c r="G23" s="9" t="s">
        <v>159</v>
      </c>
      <c r="H23" s="18" t="s">
        <v>129</v>
      </c>
      <c r="I23" s="9" t="s">
        <v>174</v>
      </c>
      <c r="J23" s="18" t="s">
        <v>134</v>
      </c>
    </row>
    <row r="24" spans="1:10" x14ac:dyDescent="0.2">
      <c r="A24" s="3">
        <f t="shared" si="0"/>
        <v>0.72222222222222221</v>
      </c>
      <c r="B24" s="4">
        <v>0.74305555555555547</v>
      </c>
      <c r="D24" s="18"/>
      <c r="F24" s="18"/>
      <c r="G24" s="9" t="s">
        <v>160</v>
      </c>
      <c r="H24" s="18" t="s">
        <v>144</v>
      </c>
      <c r="I24" s="9" t="s">
        <v>175</v>
      </c>
      <c r="J24" s="18" t="s">
        <v>164</v>
      </c>
    </row>
    <row r="25" spans="1:10" x14ac:dyDescent="0.2">
      <c r="A25" s="3">
        <f t="shared" si="0"/>
        <v>0.74305555555555547</v>
      </c>
      <c r="B25" s="4">
        <v>0.75</v>
      </c>
      <c r="C25" s="16" t="s">
        <v>84</v>
      </c>
      <c r="D25" s="16"/>
      <c r="E25" s="16"/>
      <c r="F25" s="16"/>
      <c r="G25" s="16"/>
      <c r="H25" s="16"/>
      <c r="I25" s="16"/>
      <c r="J25" s="16"/>
    </row>
    <row r="27" spans="1:10" x14ac:dyDescent="0.2">
      <c r="A27" s="2"/>
      <c r="B27" s="2"/>
      <c r="C27" s="13" t="s">
        <v>5</v>
      </c>
      <c r="D27" s="8" t="s">
        <v>176</v>
      </c>
      <c r="E27" s="13" t="s">
        <v>6</v>
      </c>
      <c r="F27" s="8" t="s">
        <v>176</v>
      </c>
    </row>
    <row r="28" spans="1:10" x14ac:dyDescent="0.2">
      <c r="A28" s="2"/>
      <c r="B28" s="2"/>
      <c r="C28" s="10" t="s">
        <v>10</v>
      </c>
      <c r="D28" s="19">
        <v>1</v>
      </c>
      <c r="E28" s="14" t="s">
        <v>49</v>
      </c>
      <c r="F28" s="15">
        <v>1</v>
      </c>
    </row>
    <row r="29" spans="1:10" x14ac:dyDescent="0.2">
      <c r="A29" s="2"/>
      <c r="B29" s="2"/>
      <c r="C29" s="10" t="s">
        <v>14</v>
      </c>
      <c r="D29" s="19">
        <v>2</v>
      </c>
      <c r="E29" s="14" t="s">
        <v>50</v>
      </c>
      <c r="F29" s="15">
        <v>2</v>
      </c>
    </row>
    <row r="30" spans="1:10" x14ac:dyDescent="0.2">
      <c r="A30" s="2"/>
      <c r="B30" s="2"/>
      <c r="C30" s="10" t="s">
        <v>11</v>
      </c>
      <c r="D30" s="19">
        <v>3</v>
      </c>
      <c r="E30" s="10" t="s">
        <v>46</v>
      </c>
      <c r="F30" s="15">
        <v>3</v>
      </c>
    </row>
    <row r="31" spans="1:10" x14ac:dyDescent="0.2">
      <c r="A31" s="2"/>
      <c r="B31" s="2"/>
      <c r="C31" s="10" t="s">
        <v>13</v>
      </c>
      <c r="D31" s="19">
        <v>4</v>
      </c>
      <c r="E31" s="14" t="s">
        <v>48</v>
      </c>
      <c r="F31" s="15">
        <v>4</v>
      </c>
    </row>
    <row r="32" spans="1:10" x14ac:dyDescent="0.2">
      <c r="C32" s="10" t="s">
        <v>12</v>
      </c>
      <c r="D32" s="19">
        <v>5</v>
      </c>
      <c r="E32" s="14" t="s">
        <v>95</v>
      </c>
      <c r="F32" s="15">
        <v>5</v>
      </c>
    </row>
    <row r="33" spans="3:6" x14ac:dyDescent="0.2">
      <c r="C33" s="12"/>
      <c r="D33" s="11"/>
      <c r="E33" s="10" t="s">
        <v>47</v>
      </c>
      <c r="F33" s="15">
        <v>6</v>
      </c>
    </row>
    <row r="34" spans="3:6" x14ac:dyDescent="0.2">
      <c r="C34" s="13" t="s">
        <v>4</v>
      </c>
      <c r="D34" s="8" t="s">
        <v>176</v>
      </c>
      <c r="E34" s="14" t="s">
        <v>51</v>
      </c>
      <c r="F34" s="15">
        <v>7</v>
      </c>
    </row>
    <row r="35" spans="3:6" x14ac:dyDescent="0.2">
      <c r="C35" s="10" t="s">
        <v>16</v>
      </c>
      <c r="D35" s="19">
        <v>1</v>
      </c>
      <c r="E35" s="14" t="s">
        <v>52</v>
      </c>
      <c r="F35" s="15">
        <v>8</v>
      </c>
    </row>
    <row r="36" spans="3:6" x14ac:dyDescent="0.2">
      <c r="C36" s="10" t="s">
        <v>19</v>
      </c>
      <c r="D36" s="19">
        <v>2</v>
      </c>
      <c r="F36" s="11"/>
    </row>
    <row r="37" spans="3:6" x14ac:dyDescent="0.2">
      <c r="C37" s="10" t="s">
        <v>17</v>
      </c>
      <c r="D37" s="19">
        <v>3</v>
      </c>
      <c r="E37" s="13" t="s">
        <v>7</v>
      </c>
      <c r="F37" s="8" t="s">
        <v>176</v>
      </c>
    </row>
    <row r="38" spans="3:6" x14ac:dyDescent="0.2">
      <c r="C38" s="10" t="s">
        <v>15</v>
      </c>
      <c r="D38" s="19">
        <v>4</v>
      </c>
      <c r="E38" s="14" t="s">
        <v>67</v>
      </c>
      <c r="F38" s="15">
        <v>1</v>
      </c>
    </row>
    <row r="39" spans="3:6" x14ac:dyDescent="0.2">
      <c r="C39" s="10" t="s">
        <v>18</v>
      </c>
      <c r="D39" s="19">
        <v>5</v>
      </c>
      <c r="E39" s="14" t="s">
        <v>96</v>
      </c>
      <c r="F39" s="15">
        <v>2</v>
      </c>
    </row>
    <row r="40" spans="3:6" x14ac:dyDescent="0.2">
      <c r="D40" s="11"/>
      <c r="E40" s="14" t="s">
        <v>64</v>
      </c>
      <c r="F40" s="15">
        <v>3</v>
      </c>
    </row>
    <row r="41" spans="3:6" x14ac:dyDescent="0.2">
      <c r="C41" s="13" t="s">
        <v>8</v>
      </c>
      <c r="D41" s="8" t="s">
        <v>176</v>
      </c>
      <c r="E41" s="14" t="s">
        <v>68</v>
      </c>
      <c r="F41" s="15">
        <v>4</v>
      </c>
    </row>
    <row r="42" spans="3:6" x14ac:dyDescent="0.2">
      <c r="C42" s="10" t="s">
        <v>41</v>
      </c>
      <c r="D42" s="19">
        <v>1</v>
      </c>
      <c r="E42" s="10" t="s">
        <v>71</v>
      </c>
      <c r="F42" s="15">
        <v>5</v>
      </c>
    </row>
    <row r="43" spans="3:6" x14ac:dyDescent="0.2">
      <c r="C43" s="10" t="s">
        <v>44</v>
      </c>
      <c r="D43" s="19">
        <v>2</v>
      </c>
      <c r="E43" s="10" t="s">
        <v>62</v>
      </c>
      <c r="F43" s="15">
        <v>6</v>
      </c>
    </row>
    <row r="44" spans="3:6" x14ac:dyDescent="0.2">
      <c r="C44" s="10" t="s">
        <v>42</v>
      </c>
      <c r="D44" s="19">
        <v>3</v>
      </c>
      <c r="E44" s="14" t="s">
        <v>69</v>
      </c>
      <c r="F44" s="15">
        <v>7</v>
      </c>
    </row>
    <row r="45" spans="3:6" x14ac:dyDescent="0.2">
      <c r="C45" s="10" t="s">
        <v>40</v>
      </c>
      <c r="D45" s="19">
        <v>4</v>
      </c>
      <c r="E45" s="14" t="s">
        <v>66</v>
      </c>
      <c r="F45" s="15">
        <v>8</v>
      </c>
    </row>
    <row r="46" spans="3:6" x14ac:dyDescent="0.2">
      <c r="C46" s="10" t="s">
        <v>43</v>
      </c>
      <c r="D46" s="19">
        <v>5</v>
      </c>
      <c r="E46" s="10" t="s">
        <v>72</v>
      </c>
      <c r="F46" s="20">
        <v>9</v>
      </c>
    </row>
    <row r="47" spans="3:6" x14ac:dyDescent="0.2">
      <c r="E47" s="14" t="s">
        <v>65</v>
      </c>
      <c r="F47" s="15">
        <v>10</v>
      </c>
    </row>
    <row r="48" spans="3:6" x14ac:dyDescent="0.2">
      <c r="E48" s="14" t="s">
        <v>70</v>
      </c>
      <c r="F48" s="15">
        <v>11</v>
      </c>
    </row>
    <row r="49" spans="5:6" x14ac:dyDescent="0.2">
      <c r="E49" s="14" t="s">
        <v>63</v>
      </c>
      <c r="F49" s="15">
        <v>12</v>
      </c>
    </row>
  </sheetData>
  <sortState ref="E38:F49">
    <sortCondition ref="F38:F49"/>
  </sortState>
  <mergeCells count="6">
    <mergeCell ref="C25:J25"/>
    <mergeCell ref="C1:D1"/>
    <mergeCell ref="E1:F1"/>
    <mergeCell ref="G1:H1"/>
    <mergeCell ref="I1:J1"/>
    <mergeCell ref="C2:J2"/>
  </mergeCells>
  <pageMargins left="0.31496062992125984" right="0.31496062992125984" top="0.35433070866141736" bottom="0.35433070866141736" header="0.11811023622047245" footer="0.11811023622047245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2021-07-09T08:15:13Z</cp:lastPrinted>
  <dcterms:created xsi:type="dcterms:W3CDTF">2021-07-08T17:43:53Z</dcterms:created>
  <dcterms:modified xsi:type="dcterms:W3CDTF">2021-07-11T05:08:18Z</dcterms:modified>
</cp:coreProperties>
</file>